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88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3" i="4"/>
  <c r="H5"/>
  <c r="H7"/>
  <c r="H6"/>
  <c r="H10"/>
  <c r="H8"/>
  <c r="H9"/>
  <c r="H11"/>
  <c r="H12"/>
  <c r="H13"/>
  <c r="H14"/>
  <c r="H15"/>
  <c r="H16"/>
  <c r="H17"/>
  <c r="H18"/>
  <c r="H20"/>
  <c r="H21"/>
  <c r="H4"/>
  <c r="F3"/>
  <c r="I3" s="1"/>
  <c r="F5"/>
  <c r="I5" s="1"/>
  <c r="F7"/>
  <c r="I7" s="1"/>
  <c r="F6"/>
  <c r="I6" s="1"/>
  <c r="F10"/>
  <c r="F8"/>
  <c r="I8" s="1"/>
  <c r="F9"/>
  <c r="I9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F20"/>
  <c r="I20" s="1"/>
  <c r="F21"/>
  <c r="F4"/>
  <c r="I4" s="1"/>
  <c r="I21" l="1"/>
</calcChain>
</file>

<file path=xl/sharedStrings.xml><?xml version="1.0" encoding="utf-8"?>
<sst xmlns="http://schemas.openxmlformats.org/spreadsheetml/2006/main" count="92" uniqueCount="52">
  <si>
    <t>姓名</t>
  </si>
  <si>
    <t>性别</t>
  </si>
  <si>
    <t>基建管理</t>
  </si>
  <si>
    <t>男</t>
  </si>
  <si>
    <t>庄锐</t>
  </si>
  <si>
    <t>女</t>
  </si>
  <si>
    <t>资产管理</t>
  </si>
  <si>
    <t>符佳佳</t>
  </si>
  <si>
    <t>财务会计</t>
  </si>
  <si>
    <t>黄玫圆</t>
  </si>
  <si>
    <t>李昌铗</t>
  </si>
  <si>
    <t>酒店管理教师</t>
  </si>
  <si>
    <t>旅游管理教师</t>
  </si>
  <si>
    <t>李文林</t>
  </si>
  <si>
    <t>学院办公室文秘</t>
  </si>
  <si>
    <t>林彦汝</t>
  </si>
  <si>
    <t>刘业莹</t>
  </si>
  <si>
    <t>印尼语教师</t>
  </si>
  <si>
    <t>杨昭蔚</t>
  </si>
  <si>
    <t>马艳鹤</t>
  </si>
  <si>
    <t>王瑛</t>
  </si>
  <si>
    <t>计算机教师</t>
  </si>
  <si>
    <t>王庭</t>
  </si>
  <si>
    <t>陈德慧</t>
  </si>
  <si>
    <t>物流管理教师</t>
  </si>
  <si>
    <t>英语教师</t>
  </si>
  <si>
    <t>林婷婷</t>
  </si>
  <si>
    <t>黄苗苗</t>
  </si>
  <si>
    <t>潘璐</t>
  </si>
  <si>
    <t>俄语教师</t>
  </si>
  <si>
    <t>宋佳佳</t>
  </si>
  <si>
    <t>裴霞</t>
  </si>
  <si>
    <t>对外汉语教师</t>
  </si>
  <si>
    <t>赵卫红</t>
  </si>
  <si>
    <t>岗位</t>
  </si>
  <si>
    <t>准考证</t>
  </si>
  <si>
    <t>笔试成绩</t>
  </si>
  <si>
    <t xml:space="preserve"> </t>
    <phoneticPr fontId="4" type="noConversion"/>
  </si>
  <si>
    <r>
      <t>张文</t>
    </r>
    <r>
      <rPr>
        <sz val="11"/>
        <rFont val="宋体"/>
        <family val="3"/>
        <charset val="134"/>
      </rPr>
      <t>珺</t>
    </r>
  </si>
  <si>
    <t>缺考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</si>
  <si>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</si>
  <si>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</si>
  <si>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</si>
  <si>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</si>
  <si>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</si>
  <si>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折合60%</t>
    <phoneticPr fontId="4" type="noConversion"/>
  </si>
  <si>
    <t>面试成绩</t>
    <phoneticPr fontId="4" type="noConversion"/>
  </si>
  <si>
    <t>折合40%</t>
    <phoneticPr fontId="4" type="noConversion"/>
  </si>
  <si>
    <t>最终成绩</t>
    <phoneticPr fontId="4" type="noConversion"/>
  </si>
  <si>
    <t>是否进入
体检考察</t>
    <phoneticPr fontId="4" type="noConversion"/>
  </si>
  <si>
    <t>面试未合格</t>
    <phoneticPr fontId="4" type="noConversion"/>
  </si>
  <si>
    <t>2019年第一批招聘综合成绩以及
进入体检考察阶段人员名单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</si>
</sst>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2"/>
      <name val="宋体"/>
      <charset val="134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仿宋_GB2312"/>
      <family val="3"/>
      <charset val="134"/>
    </font>
    <font>
      <sz val="11"/>
      <color rgb="FFFF000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L8" sqref="L8"/>
    </sheetView>
  </sheetViews>
  <sheetFormatPr defaultColWidth="9" defaultRowHeight="14.25"/>
  <cols>
    <col min="1" max="1" width="12.5" style="1" customWidth="1"/>
    <col min="2" max="2" width="9.375" style="1" customWidth="1"/>
    <col min="3" max="3" width="4.375" style="1" customWidth="1"/>
    <col min="4" max="4" width="10.75" style="1" customWidth="1"/>
    <col min="5" max="5" width="10.625" style="1" customWidth="1"/>
    <col min="6" max="6" width="10.75" style="9" hidden="1" customWidth="1"/>
    <col min="7" max="7" width="10.75" style="5" customWidth="1"/>
    <col min="8" max="8" width="10.75" style="9" hidden="1" customWidth="1"/>
    <col min="9" max="9" width="10.75" style="9" customWidth="1"/>
    <col min="10" max="10" width="12.375" style="1" customWidth="1"/>
    <col min="11" max="16384" width="9" style="1"/>
  </cols>
  <sheetData>
    <row r="1" spans="1:11" ht="75.75" customHeight="1">
      <c r="A1" s="20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4" t="s">
        <v>37</v>
      </c>
    </row>
    <row r="2" spans="1:11" s="18" customFormat="1" ht="36.75" customHeight="1">
      <c r="A2" s="13" t="s">
        <v>34</v>
      </c>
      <c r="B2" s="14" t="s">
        <v>0</v>
      </c>
      <c r="C2" s="14" t="s">
        <v>1</v>
      </c>
      <c r="D2" s="14" t="s">
        <v>35</v>
      </c>
      <c r="E2" s="15" t="s">
        <v>36</v>
      </c>
      <c r="F2" s="16" t="s">
        <v>45</v>
      </c>
      <c r="G2" s="15" t="s">
        <v>46</v>
      </c>
      <c r="H2" s="16" t="s">
        <v>47</v>
      </c>
      <c r="I2" s="16" t="s">
        <v>48</v>
      </c>
      <c r="J2" s="17" t="s">
        <v>49</v>
      </c>
    </row>
    <row r="3" spans="1:11" ht="24.95" customHeight="1">
      <c r="A3" s="3" t="s">
        <v>25</v>
      </c>
      <c r="B3" s="2" t="s">
        <v>28</v>
      </c>
      <c r="C3" s="2" t="s">
        <v>5</v>
      </c>
      <c r="D3" s="2">
        <v>20190104</v>
      </c>
      <c r="E3" s="3">
        <v>74</v>
      </c>
      <c r="F3" s="8">
        <f>E3*0.6</f>
        <v>44.4</v>
      </c>
      <c r="G3" s="3">
        <v>86.67</v>
      </c>
      <c r="H3" s="8">
        <f>G3*0.4</f>
        <v>34.667999999999999</v>
      </c>
      <c r="I3" s="8">
        <f>F3+H3</f>
        <v>79.067999999999998</v>
      </c>
      <c r="J3" s="3" t="s">
        <v>40</v>
      </c>
      <c r="K3" s="5"/>
    </row>
    <row r="4" spans="1:11" ht="24.95" customHeight="1">
      <c r="A4" s="3" t="s">
        <v>25</v>
      </c>
      <c r="B4" s="2" t="s">
        <v>27</v>
      </c>
      <c r="C4" s="2" t="s">
        <v>5</v>
      </c>
      <c r="D4" s="2">
        <v>20190101</v>
      </c>
      <c r="E4" s="3">
        <v>74</v>
      </c>
      <c r="F4" s="8">
        <f>E4*0.6</f>
        <v>44.4</v>
      </c>
      <c r="G4" s="3">
        <v>85</v>
      </c>
      <c r="H4" s="8">
        <f>G4*0.4</f>
        <v>34</v>
      </c>
      <c r="I4" s="8">
        <f>F4+H4</f>
        <v>78.400000000000006</v>
      </c>
      <c r="J4" s="3" t="s">
        <v>40</v>
      </c>
      <c r="K4" s="5"/>
    </row>
    <row r="5" spans="1:11" s="7" customFormat="1" ht="24.95" customHeight="1">
      <c r="A5" s="6" t="s">
        <v>25</v>
      </c>
      <c r="B5" s="10" t="s">
        <v>26</v>
      </c>
      <c r="C5" s="10" t="s">
        <v>5</v>
      </c>
      <c r="D5" s="10">
        <v>20190103</v>
      </c>
      <c r="E5" s="6">
        <v>65</v>
      </c>
      <c r="F5" s="11">
        <f t="shared" ref="F5:F21" si="0">E5*0.6</f>
        <v>39</v>
      </c>
      <c r="G5" s="6">
        <v>79</v>
      </c>
      <c r="H5" s="11">
        <f t="shared" ref="H5:H21" si="1">G5*0.4</f>
        <v>31.6</v>
      </c>
      <c r="I5" s="11">
        <f t="shared" ref="I5:I21" si="2">F5+H5</f>
        <v>70.599999999999994</v>
      </c>
      <c r="J5" s="6" t="s">
        <v>42</v>
      </c>
    </row>
    <row r="6" spans="1:11" ht="24.95" customHeight="1">
      <c r="A6" s="3" t="s">
        <v>29</v>
      </c>
      <c r="B6" s="2" t="s">
        <v>30</v>
      </c>
      <c r="C6" s="2" t="s">
        <v>5</v>
      </c>
      <c r="D6" s="2">
        <v>20190106</v>
      </c>
      <c r="E6" s="3">
        <v>61</v>
      </c>
      <c r="F6" s="8">
        <f>E6*0.6</f>
        <v>36.6</v>
      </c>
      <c r="G6" s="3">
        <v>88.33</v>
      </c>
      <c r="H6" s="8">
        <f>G6*0.4</f>
        <v>35.332000000000001</v>
      </c>
      <c r="I6" s="8">
        <f>F6+H6</f>
        <v>71.932000000000002</v>
      </c>
      <c r="J6" s="3" t="s">
        <v>40</v>
      </c>
      <c r="K6" s="5"/>
    </row>
    <row r="7" spans="1:11" s="7" customFormat="1" ht="24.95" customHeight="1">
      <c r="A7" s="6" t="s">
        <v>29</v>
      </c>
      <c r="B7" s="10" t="s">
        <v>31</v>
      </c>
      <c r="C7" s="10" t="s">
        <v>5</v>
      </c>
      <c r="D7" s="10">
        <v>20190108</v>
      </c>
      <c r="E7" s="6">
        <v>69</v>
      </c>
      <c r="F7" s="11">
        <f t="shared" si="0"/>
        <v>41.4</v>
      </c>
      <c r="G7" s="6">
        <v>67.67</v>
      </c>
      <c r="H7" s="11">
        <f t="shared" si="1"/>
        <v>27.068000000000001</v>
      </c>
      <c r="I7" s="11">
        <f t="shared" si="2"/>
        <v>68.468000000000004</v>
      </c>
      <c r="J7" s="6" t="s">
        <v>41</v>
      </c>
    </row>
    <row r="8" spans="1:11" ht="24.95" customHeight="1">
      <c r="A8" s="3" t="s">
        <v>17</v>
      </c>
      <c r="B8" s="2" t="s">
        <v>20</v>
      </c>
      <c r="C8" s="2" t="s">
        <v>5</v>
      </c>
      <c r="D8" s="2">
        <v>20190111</v>
      </c>
      <c r="E8" s="3">
        <v>67</v>
      </c>
      <c r="F8" s="8">
        <f>E8*0.6</f>
        <v>40.199999999999996</v>
      </c>
      <c r="G8" s="3">
        <v>84.67</v>
      </c>
      <c r="H8" s="8">
        <f>G8*0.4</f>
        <v>33.868000000000002</v>
      </c>
      <c r="I8" s="8">
        <f>F8+H8</f>
        <v>74.067999999999998</v>
      </c>
      <c r="J8" s="3" t="s">
        <v>40</v>
      </c>
      <c r="K8" s="5"/>
    </row>
    <row r="9" spans="1:11" s="7" customFormat="1" ht="24.95" customHeight="1">
      <c r="A9" s="6" t="s">
        <v>17</v>
      </c>
      <c r="B9" s="10" t="s">
        <v>19</v>
      </c>
      <c r="C9" s="10" t="s">
        <v>5</v>
      </c>
      <c r="D9" s="10">
        <v>20190110</v>
      </c>
      <c r="E9" s="6">
        <v>62</v>
      </c>
      <c r="F9" s="11">
        <f>E9*0.6</f>
        <v>37.199999999999996</v>
      </c>
      <c r="G9" s="6">
        <v>75.67</v>
      </c>
      <c r="H9" s="11">
        <f>G9*0.4</f>
        <v>30.268000000000001</v>
      </c>
      <c r="I9" s="11">
        <f>F9+H9</f>
        <v>67.467999999999989</v>
      </c>
      <c r="J9" s="6" t="s">
        <v>43</v>
      </c>
    </row>
    <row r="10" spans="1:11" s="7" customFormat="1" ht="24.95" customHeight="1">
      <c r="A10" s="6" t="s">
        <v>17</v>
      </c>
      <c r="B10" s="12" t="s">
        <v>18</v>
      </c>
      <c r="C10" s="12" t="s">
        <v>3</v>
      </c>
      <c r="D10" s="10">
        <v>20190112</v>
      </c>
      <c r="E10" s="6">
        <v>70</v>
      </c>
      <c r="F10" s="11">
        <f t="shared" si="0"/>
        <v>42</v>
      </c>
      <c r="G10" s="6">
        <v>56.33</v>
      </c>
      <c r="H10" s="11">
        <f t="shared" si="1"/>
        <v>22.532</v>
      </c>
      <c r="I10" s="11" t="s">
        <v>50</v>
      </c>
      <c r="J10" s="6" t="s">
        <v>44</v>
      </c>
    </row>
    <row r="11" spans="1:11" ht="24.95" customHeight="1">
      <c r="A11" s="3" t="s">
        <v>32</v>
      </c>
      <c r="B11" s="2" t="s">
        <v>33</v>
      </c>
      <c r="C11" s="2" t="s">
        <v>3</v>
      </c>
      <c r="D11" s="2">
        <v>20190113</v>
      </c>
      <c r="E11" s="3">
        <v>70</v>
      </c>
      <c r="F11" s="8">
        <f t="shared" si="0"/>
        <v>42</v>
      </c>
      <c r="G11" s="3">
        <v>83</v>
      </c>
      <c r="H11" s="8">
        <f t="shared" si="1"/>
        <v>33.200000000000003</v>
      </c>
      <c r="I11" s="8">
        <f t="shared" si="2"/>
        <v>75.2</v>
      </c>
      <c r="J11" s="3" t="s">
        <v>40</v>
      </c>
      <c r="K11" s="5"/>
    </row>
    <row r="12" spans="1:11" ht="24.95" customHeight="1">
      <c r="A12" s="3" t="s">
        <v>21</v>
      </c>
      <c r="B12" s="2" t="s">
        <v>22</v>
      </c>
      <c r="C12" s="2" t="s">
        <v>3</v>
      </c>
      <c r="D12" s="2">
        <v>20190114</v>
      </c>
      <c r="E12" s="3">
        <v>75</v>
      </c>
      <c r="F12" s="8">
        <f t="shared" si="0"/>
        <v>45</v>
      </c>
      <c r="G12" s="3">
        <v>86.67</v>
      </c>
      <c r="H12" s="8">
        <f t="shared" si="1"/>
        <v>34.667999999999999</v>
      </c>
      <c r="I12" s="8">
        <f t="shared" si="2"/>
        <v>79.668000000000006</v>
      </c>
      <c r="J12" s="3" t="s">
        <v>40</v>
      </c>
      <c r="K12" s="5"/>
    </row>
    <row r="13" spans="1:11" ht="24.95" customHeight="1">
      <c r="A13" s="3" t="s">
        <v>11</v>
      </c>
      <c r="B13" s="2" t="s">
        <v>38</v>
      </c>
      <c r="C13" s="2" t="s">
        <v>5</v>
      </c>
      <c r="D13" s="2">
        <v>20190116</v>
      </c>
      <c r="E13" s="3">
        <v>66</v>
      </c>
      <c r="F13" s="8">
        <f t="shared" si="0"/>
        <v>39.6</v>
      </c>
      <c r="G13" s="3">
        <v>87.67</v>
      </c>
      <c r="H13" s="8">
        <f t="shared" si="1"/>
        <v>35.068000000000005</v>
      </c>
      <c r="I13" s="8">
        <f t="shared" si="2"/>
        <v>74.668000000000006</v>
      </c>
      <c r="J13" s="3" t="s">
        <v>40</v>
      </c>
      <c r="K13" s="5"/>
    </row>
    <row r="14" spans="1:11" ht="24.95" customHeight="1">
      <c r="A14" s="3" t="s">
        <v>12</v>
      </c>
      <c r="B14" s="2" t="s">
        <v>13</v>
      </c>
      <c r="C14" s="2" t="s">
        <v>5</v>
      </c>
      <c r="D14" s="2">
        <v>20190117</v>
      </c>
      <c r="E14" s="3">
        <v>67</v>
      </c>
      <c r="F14" s="8">
        <f t="shared" si="0"/>
        <v>40.199999999999996</v>
      </c>
      <c r="G14" s="3">
        <v>84.67</v>
      </c>
      <c r="H14" s="8">
        <f t="shared" si="1"/>
        <v>33.868000000000002</v>
      </c>
      <c r="I14" s="8">
        <f t="shared" si="2"/>
        <v>74.067999999999998</v>
      </c>
      <c r="J14" s="3" t="s">
        <v>40</v>
      </c>
      <c r="K14" s="5"/>
    </row>
    <row r="15" spans="1:11" ht="24.95" customHeight="1">
      <c r="A15" s="3" t="s">
        <v>24</v>
      </c>
      <c r="B15" s="2" t="s">
        <v>23</v>
      </c>
      <c r="C15" s="2" t="s">
        <v>5</v>
      </c>
      <c r="D15" s="2">
        <v>20190120</v>
      </c>
      <c r="E15" s="3">
        <v>62</v>
      </c>
      <c r="F15" s="8">
        <f t="shared" si="0"/>
        <v>37.199999999999996</v>
      </c>
      <c r="G15" s="3">
        <v>70.33</v>
      </c>
      <c r="H15" s="8">
        <f t="shared" si="1"/>
        <v>28.132000000000001</v>
      </c>
      <c r="I15" s="8">
        <f t="shared" si="2"/>
        <v>65.331999999999994</v>
      </c>
      <c r="J15" s="3" t="s">
        <v>40</v>
      </c>
      <c r="K15" s="5"/>
    </row>
    <row r="16" spans="1:11" ht="24.95" customHeight="1">
      <c r="A16" s="3" t="s">
        <v>8</v>
      </c>
      <c r="B16" s="2" t="s">
        <v>10</v>
      </c>
      <c r="C16" s="2" t="s">
        <v>3</v>
      </c>
      <c r="D16" s="2">
        <v>20190123</v>
      </c>
      <c r="E16" s="3">
        <v>67</v>
      </c>
      <c r="F16" s="8">
        <f t="shared" si="0"/>
        <v>40.199999999999996</v>
      </c>
      <c r="G16" s="3">
        <v>84.67</v>
      </c>
      <c r="H16" s="8">
        <f t="shared" si="1"/>
        <v>33.868000000000002</v>
      </c>
      <c r="I16" s="8">
        <f t="shared" si="2"/>
        <v>74.067999999999998</v>
      </c>
      <c r="J16" s="3" t="s">
        <v>40</v>
      </c>
      <c r="K16" s="5"/>
    </row>
    <row r="17" spans="1:11" ht="24.95" customHeight="1">
      <c r="A17" s="3" t="s">
        <v>8</v>
      </c>
      <c r="B17" s="2" t="s">
        <v>9</v>
      </c>
      <c r="C17" s="2" t="s">
        <v>5</v>
      </c>
      <c r="D17" s="2">
        <v>20190122</v>
      </c>
      <c r="E17" s="3">
        <v>63.5</v>
      </c>
      <c r="F17" s="8">
        <f t="shared" si="0"/>
        <v>38.1</v>
      </c>
      <c r="G17" s="3">
        <v>89</v>
      </c>
      <c r="H17" s="8">
        <f t="shared" si="1"/>
        <v>35.6</v>
      </c>
      <c r="I17" s="8">
        <f t="shared" si="2"/>
        <v>73.7</v>
      </c>
      <c r="J17" s="3" t="s">
        <v>40</v>
      </c>
      <c r="K17" s="5"/>
    </row>
    <row r="18" spans="1:11" ht="24.95" customHeight="1">
      <c r="A18" s="3" t="s">
        <v>14</v>
      </c>
      <c r="B18" s="2" t="s">
        <v>16</v>
      </c>
      <c r="C18" s="2" t="s">
        <v>5</v>
      </c>
      <c r="D18" s="2">
        <v>20190132</v>
      </c>
      <c r="E18" s="3">
        <v>76.5</v>
      </c>
      <c r="F18" s="8">
        <f t="shared" si="0"/>
        <v>45.9</v>
      </c>
      <c r="G18" s="3">
        <v>91.33</v>
      </c>
      <c r="H18" s="8">
        <f t="shared" si="1"/>
        <v>36.532000000000004</v>
      </c>
      <c r="I18" s="8">
        <f t="shared" si="2"/>
        <v>82.432000000000002</v>
      </c>
      <c r="J18" s="3" t="s">
        <v>40</v>
      </c>
      <c r="K18" s="5"/>
    </row>
    <row r="19" spans="1:11" s="7" customFormat="1" ht="24.95" customHeight="1">
      <c r="A19" s="6" t="s">
        <v>14</v>
      </c>
      <c r="B19" s="10" t="s">
        <v>15</v>
      </c>
      <c r="C19" s="10" t="s">
        <v>5</v>
      </c>
      <c r="D19" s="10">
        <v>20190131</v>
      </c>
      <c r="E19" s="6">
        <v>69.5</v>
      </c>
      <c r="F19" s="11">
        <f t="shared" si="0"/>
        <v>41.699999999999996</v>
      </c>
      <c r="G19" s="6" t="s">
        <v>39</v>
      </c>
      <c r="H19" s="11" t="s">
        <v>39</v>
      </c>
      <c r="I19" s="11" t="s">
        <v>39</v>
      </c>
      <c r="J19" s="6" t="s">
        <v>41</v>
      </c>
    </row>
    <row r="20" spans="1:11" ht="24.95" customHeight="1">
      <c r="A20" s="3" t="s">
        <v>2</v>
      </c>
      <c r="B20" s="2" t="s">
        <v>4</v>
      </c>
      <c r="C20" s="2" t="s">
        <v>3</v>
      </c>
      <c r="D20" s="2">
        <v>20190136</v>
      </c>
      <c r="E20" s="3">
        <v>65.5</v>
      </c>
      <c r="F20" s="8">
        <f t="shared" si="0"/>
        <v>39.299999999999997</v>
      </c>
      <c r="G20" s="3">
        <v>85.33</v>
      </c>
      <c r="H20" s="8">
        <f t="shared" si="1"/>
        <v>34.131999999999998</v>
      </c>
      <c r="I20" s="8">
        <f t="shared" si="2"/>
        <v>73.431999999999988</v>
      </c>
      <c r="J20" s="3" t="s">
        <v>40</v>
      </c>
      <c r="K20" s="5"/>
    </row>
    <row r="21" spans="1:11" ht="24.95" customHeight="1">
      <c r="A21" s="3" t="s">
        <v>6</v>
      </c>
      <c r="B21" s="2" t="s">
        <v>7</v>
      </c>
      <c r="C21" s="2" t="s">
        <v>5</v>
      </c>
      <c r="D21" s="2">
        <v>20190137</v>
      </c>
      <c r="E21" s="3">
        <v>85</v>
      </c>
      <c r="F21" s="8">
        <f t="shared" si="0"/>
        <v>51</v>
      </c>
      <c r="G21" s="3">
        <v>87</v>
      </c>
      <c r="H21" s="8">
        <f t="shared" si="1"/>
        <v>34.800000000000004</v>
      </c>
      <c r="I21" s="8">
        <f t="shared" si="2"/>
        <v>85.800000000000011</v>
      </c>
      <c r="J21" s="3" t="s">
        <v>40</v>
      </c>
      <c r="K21" s="5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2019-09-17T03:20:24Z</cp:lastPrinted>
  <dcterms:created xsi:type="dcterms:W3CDTF">1996-12-17T01:32:00Z</dcterms:created>
  <dcterms:modified xsi:type="dcterms:W3CDTF">2019-09-17T09:46:49Z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